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4-25\"/>
    </mc:Choice>
  </mc:AlternateContent>
  <xr:revisionPtr revIDLastSave="0" documentId="13_ncr:1_{2B1436AC-F8CE-4DA9-A71B-91CCD2527FF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D9" i="3" l="1"/>
  <c r="D10" i="3"/>
  <c r="D11" i="3"/>
  <c r="D13" i="3"/>
  <c r="D43" i="3"/>
  <c r="D41" i="3"/>
  <c r="D40" i="3"/>
  <c r="D39" i="3"/>
  <c r="D30" i="3"/>
  <c r="D31" i="3"/>
  <c r="D32" i="3"/>
  <c r="D34" i="3"/>
  <c r="C15" i="3"/>
  <c r="B15" i="3"/>
  <c r="C45" i="3"/>
  <c r="C36" i="3"/>
  <c r="B45" i="3"/>
  <c r="B36" i="3"/>
  <c r="B47" i="3" l="1"/>
  <c r="D36" i="3"/>
  <c r="C47" i="3"/>
  <c r="D15" i="3"/>
  <c r="D45" i="3"/>
  <c r="D47" i="3" l="1"/>
</calcChain>
</file>

<file path=xl/sharedStrings.xml><?xml version="1.0" encoding="utf-8"?>
<sst xmlns="http://schemas.openxmlformats.org/spreadsheetml/2006/main" count="50" uniqueCount="27">
  <si>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</si>
  <si>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</si>
  <si>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</si>
  <si>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</si>
  <si>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</si>
  <si>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</si>
  <si>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</si>
  <si>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</si>
  <si>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</si>
  <si>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</si>
  <si>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</si>
  <si>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</si>
  <si>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</si>
  <si>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</si>
  <si>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</si>
  <si>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</si>
  <si>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</si>
  <si>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</si>
  <si>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</si>
  <si>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</si>
  <si>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</si>
  <si>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</si>
  <si>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</si>
  <si>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</si>
  <si>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-</t>
  </si>
  <si>
    <t>Academic Year 2024-2025</t>
  </si>
  <si>
    <t>Total from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</si>
</sst>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9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2" fillId="3" borderId="5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4" fontId="3" fillId="3" borderId="6" xfId="1" applyNumberFormat="1" applyFont="1" applyFill="1" applyBorder="1"/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3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vertical="center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0"/>
  <sheetViews>
    <sheetView tabSelected="1" topLeftCell="A13" zoomScaleNormal="100" workbookViewId="0">
      <selection activeCell="C15" sqref="C15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ht="13.5" thickBot="1" x14ac:dyDescent="0.25">
      <c r="A1" s="6"/>
      <c r="B1" s="6"/>
      <c r="C1" s="6"/>
      <c r="D1" s="6"/>
    </row>
    <row r="2" spans="1:7" ht="18" x14ac:dyDescent="0.25">
      <c r="A2" s="95" t="s">
        <v>15</v>
      </c>
      <c r="B2" s="96"/>
      <c r="C2" s="96"/>
      <c r="D2" s="97"/>
    </row>
    <row r="3" spans="1:7" ht="15.75" x14ac:dyDescent="0.25">
      <c r="A3" s="92" t="s">
        <v>22</v>
      </c>
      <c r="B3" s="93"/>
      <c r="C3" s="93"/>
      <c r="D3" s="94"/>
    </row>
    <row r="4" spans="1:7" ht="16.5" customHeight="1" x14ac:dyDescent="0.2">
      <c r="A4" s="77" t="s">
        <v>19</v>
      </c>
      <c r="B4" s="78"/>
      <c r="C4" s="78"/>
      <c r="D4" s="79"/>
    </row>
    <row r="5" spans="1:7" ht="16.5" thickBot="1" x14ac:dyDescent="0.25">
      <c r="A5" s="83" t="s">
        <v>25</v>
      </c>
      <c r="B5" s="84"/>
      <c r="C5" s="84"/>
      <c r="D5" s="85"/>
      <c r="F5" s="3"/>
      <c r="G5" s="4"/>
    </row>
    <row r="6" spans="1:7" x14ac:dyDescent="0.2">
      <c r="A6" s="46"/>
      <c r="B6" s="47"/>
      <c r="C6" s="47"/>
      <c r="D6" s="48"/>
      <c r="F6" s="3"/>
      <c r="G6" s="4"/>
    </row>
    <row r="7" spans="1:7" x14ac:dyDescent="0.2">
      <c r="A7" s="49"/>
      <c r="B7" s="33"/>
      <c r="C7" s="33"/>
      <c r="D7" s="50"/>
      <c r="F7" s="3"/>
      <c r="G7" s="4"/>
    </row>
    <row r="8" spans="1:7" ht="17.25" customHeight="1" x14ac:dyDescent="0.2">
      <c r="A8" s="28" t="s">
        <v>11</v>
      </c>
      <c r="B8" s="29" t="s">
        <v>17</v>
      </c>
      <c r="C8" s="29" t="s">
        <v>12</v>
      </c>
      <c r="D8" s="30" t="s">
        <v>16</v>
      </c>
      <c r="F8" s="3"/>
      <c r="G8" s="4"/>
    </row>
    <row r="9" spans="1:7" x14ac:dyDescent="0.2">
      <c r="A9" s="31" t="s">
        <v>1</v>
      </c>
      <c r="B9" s="51">
        <v>87</v>
      </c>
      <c r="C9" s="68">
        <f t="shared" ref="C9:C14" si="0">SUM(C30,C39)</f>
        <v>8599138.0500000007</v>
      </c>
      <c r="D9" s="60">
        <f t="shared" ref="D9:D15" si="1">C9/B9</f>
        <v>98840.667241379313</v>
      </c>
      <c r="F9" s="3"/>
      <c r="G9" s="4"/>
    </row>
    <row r="10" spans="1:7" x14ac:dyDescent="0.2">
      <c r="A10" s="31" t="s">
        <v>2</v>
      </c>
      <c r="B10" s="51">
        <v>126</v>
      </c>
      <c r="C10" s="68">
        <f t="shared" si="0"/>
        <v>10400002.649999999</v>
      </c>
      <c r="D10" s="60">
        <f t="shared" si="1"/>
        <v>82539.703571428559</v>
      </c>
      <c r="F10" s="3"/>
      <c r="G10" s="4"/>
    </row>
    <row r="11" spans="1:7" x14ac:dyDescent="0.2">
      <c r="A11" s="31" t="s">
        <v>3</v>
      </c>
      <c r="B11" s="51">
        <v>41</v>
      </c>
      <c r="C11" s="68">
        <f t="shared" si="0"/>
        <v>2774598.3</v>
      </c>
      <c r="D11" s="60">
        <f t="shared" si="1"/>
        <v>67673.129268292672</v>
      </c>
      <c r="F11" s="2"/>
    </row>
    <row r="12" spans="1:7" x14ac:dyDescent="0.2">
      <c r="A12" s="31" t="s">
        <v>4</v>
      </c>
      <c r="B12" s="51">
        <v>0</v>
      </c>
      <c r="C12" s="68">
        <f t="shared" si="0"/>
        <v>0</v>
      </c>
      <c r="D12" s="65" t="s">
        <v>24</v>
      </c>
      <c r="F12" s="3"/>
      <c r="G12" s="3"/>
    </row>
    <row r="13" spans="1:7" x14ac:dyDescent="0.2">
      <c r="A13" s="31" t="s">
        <v>5</v>
      </c>
      <c r="B13" s="51">
        <v>38</v>
      </c>
      <c r="C13" s="68">
        <f t="shared" si="0"/>
        <v>2212591.6800000002</v>
      </c>
      <c r="D13" s="60">
        <f t="shared" si="1"/>
        <v>58226.096842105268</v>
      </c>
      <c r="F13" s="16"/>
      <c r="G13" s="12"/>
    </row>
    <row r="14" spans="1:7" x14ac:dyDescent="0.2">
      <c r="A14" s="31" t="s">
        <v>6</v>
      </c>
      <c r="B14" s="52">
        <v>0</v>
      </c>
      <c r="C14" s="68">
        <f t="shared" si="0"/>
        <v>0</v>
      </c>
      <c r="D14" s="65" t="s">
        <v>24</v>
      </c>
    </row>
    <row r="15" spans="1:7" x14ac:dyDescent="0.2">
      <c r="A15" s="53" t="s">
        <v>13</v>
      </c>
      <c r="B15" s="54">
        <f>SUM(B9:B14)</f>
        <v>292</v>
      </c>
      <c r="C15" s="71">
        <f>SUM(C9:C14)</f>
        <v>23986330.68</v>
      </c>
      <c r="D15" s="60">
        <f t="shared" si="1"/>
        <v>82144.968082191786</v>
      </c>
    </row>
    <row r="16" spans="1:7" x14ac:dyDescent="0.2">
      <c r="A16" s="53"/>
      <c r="B16" s="55"/>
      <c r="C16" s="56"/>
      <c r="D16" s="59"/>
    </row>
    <row r="17" spans="1:7" ht="18" customHeight="1" thickBot="1" x14ac:dyDescent="0.25">
      <c r="A17" s="72" t="s">
        <v>26</v>
      </c>
      <c r="B17" s="73">
        <v>311</v>
      </c>
      <c r="C17" s="74">
        <v>24462002</v>
      </c>
      <c r="D17" s="75">
        <v>78655.954983922828</v>
      </c>
    </row>
    <row r="18" spans="1:7" x14ac:dyDescent="0.2">
      <c r="A18" s="1"/>
      <c r="B18" s="1"/>
      <c r="C18" s="1"/>
      <c r="D18" s="1"/>
    </row>
    <row r="19" spans="1:7" x14ac:dyDescent="0.2">
      <c r="A19" s="1"/>
      <c r="B19" s="1"/>
      <c r="C19" s="1"/>
      <c r="D19" s="1"/>
    </row>
    <row r="20" spans="1:7" ht="15.75" customHeight="1" thickBot="1" x14ac:dyDescent="0.25">
      <c r="A20" s="1"/>
      <c r="B20" s="1"/>
      <c r="C20" s="1"/>
      <c r="D20" s="1"/>
    </row>
    <row r="21" spans="1:7" ht="15.75" customHeight="1" x14ac:dyDescent="0.25">
      <c r="A21" s="95" t="s">
        <v>15</v>
      </c>
      <c r="B21" s="96"/>
      <c r="C21" s="96"/>
      <c r="D21" s="97"/>
    </row>
    <row r="22" spans="1:7" ht="15.75" x14ac:dyDescent="0.25">
      <c r="A22" s="92" t="s">
        <v>22</v>
      </c>
      <c r="B22" s="93"/>
      <c r="C22" s="93"/>
      <c r="D22" s="94"/>
    </row>
    <row r="23" spans="1:7" ht="15.75" x14ac:dyDescent="0.2">
      <c r="A23" s="77" t="s">
        <v>23</v>
      </c>
      <c r="B23" s="78"/>
      <c r="C23" s="78"/>
      <c r="D23" s="79"/>
    </row>
    <row r="24" spans="1:7" ht="15.75" x14ac:dyDescent="0.25">
      <c r="A24" s="80" t="s">
        <v>14</v>
      </c>
      <c r="B24" s="81"/>
      <c r="C24" s="81"/>
      <c r="D24" s="82"/>
    </row>
    <row r="25" spans="1:7" ht="16.5" customHeight="1" thickBot="1" x14ac:dyDescent="0.25">
      <c r="A25" s="83" t="s">
        <v>25</v>
      </c>
      <c r="B25" s="84"/>
      <c r="C25" s="84"/>
      <c r="D25" s="85"/>
      <c r="G25" s="3"/>
    </row>
    <row r="26" spans="1:7" x14ac:dyDescent="0.2">
      <c r="A26" s="22"/>
      <c r="B26" s="23"/>
      <c r="C26" s="23"/>
      <c r="D26" s="24"/>
      <c r="F26" s="3"/>
      <c r="G26" s="4"/>
    </row>
    <row r="27" spans="1:7" x14ac:dyDescent="0.2">
      <c r="A27" s="25"/>
      <c r="B27" s="26"/>
      <c r="C27" s="26"/>
      <c r="D27" s="27"/>
      <c r="F27" s="3"/>
      <c r="G27" s="4"/>
    </row>
    <row r="28" spans="1:7" ht="17.25" customHeight="1" x14ac:dyDescent="0.2">
      <c r="A28" s="28" t="s">
        <v>18</v>
      </c>
      <c r="B28" s="29" t="s">
        <v>17</v>
      </c>
      <c r="C28" s="29" t="s">
        <v>12</v>
      </c>
      <c r="D28" s="30" t="s">
        <v>16</v>
      </c>
      <c r="F28" s="3"/>
      <c r="G28" s="4"/>
    </row>
    <row r="29" spans="1:7" x14ac:dyDescent="0.2">
      <c r="A29" s="86" t="s">
        <v>0</v>
      </c>
      <c r="B29" s="87"/>
      <c r="C29" s="87"/>
      <c r="D29" s="88"/>
      <c r="F29" s="3"/>
      <c r="G29" s="58"/>
    </row>
    <row r="30" spans="1:7" x14ac:dyDescent="0.2">
      <c r="A30" s="57" t="s">
        <v>1</v>
      </c>
      <c r="B30" s="32">
        <v>53</v>
      </c>
      <c r="C30" s="62">
        <v>5427564.4500000002</v>
      </c>
      <c r="D30" s="65">
        <f t="shared" ref="D30:D36" si="2">C30/B30</f>
        <v>102406.87641509435</v>
      </c>
      <c r="F30" s="3"/>
      <c r="G30" s="4"/>
    </row>
    <row r="31" spans="1:7" x14ac:dyDescent="0.2">
      <c r="A31" s="57" t="s">
        <v>2</v>
      </c>
      <c r="B31" s="32">
        <v>53</v>
      </c>
      <c r="C31" s="62">
        <v>4554692.0999999996</v>
      </c>
      <c r="D31" s="65">
        <f t="shared" si="2"/>
        <v>85937.586792452828</v>
      </c>
      <c r="F31" s="3"/>
      <c r="G31" s="4"/>
    </row>
    <row r="32" spans="1:7" x14ac:dyDescent="0.2">
      <c r="A32" s="57" t="s">
        <v>3</v>
      </c>
      <c r="B32" s="32">
        <v>15</v>
      </c>
      <c r="C32" s="62">
        <v>1025431.2000000001</v>
      </c>
      <c r="D32" s="65">
        <f t="shared" si="2"/>
        <v>68362.080000000002</v>
      </c>
      <c r="F32" s="5"/>
      <c r="G32" s="4"/>
    </row>
    <row r="33" spans="1:7" x14ac:dyDescent="0.2">
      <c r="A33" s="57" t="s">
        <v>4</v>
      </c>
      <c r="B33" s="37">
        <v>0</v>
      </c>
      <c r="C33" s="62">
        <v>0</v>
      </c>
      <c r="D33" s="65" t="s">
        <v>24</v>
      </c>
      <c r="G33" s="4"/>
    </row>
    <row r="34" spans="1:7" x14ac:dyDescent="0.2">
      <c r="A34" s="57" t="s">
        <v>5</v>
      </c>
      <c r="B34" s="32">
        <v>11</v>
      </c>
      <c r="C34" s="62">
        <v>639451.43999999994</v>
      </c>
      <c r="D34" s="65">
        <f t="shared" si="2"/>
        <v>58131.949090909089</v>
      </c>
      <c r="G34" s="4"/>
    </row>
    <row r="35" spans="1:7" x14ac:dyDescent="0.2">
      <c r="A35" s="57" t="s">
        <v>6</v>
      </c>
      <c r="B35" s="37">
        <v>0</v>
      </c>
      <c r="C35" s="98">
        <v>0</v>
      </c>
      <c r="D35" s="65" t="s">
        <v>24</v>
      </c>
      <c r="G35" s="4"/>
    </row>
    <row r="36" spans="1:7" x14ac:dyDescent="0.2">
      <c r="A36" s="57" t="s">
        <v>7</v>
      </c>
      <c r="B36" s="33">
        <f>SUM(B30:B35)</f>
        <v>132</v>
      </c>
      <c r="C36" s="63">
        <f>SUM(C30:C35)</f>
        <v>11647139.189999999</v>
      </c>
      <c r="D36" s="65">
        <f t="shared" si="2"/>
        <v>88235.902954545454</v>
      </c>
    </row>
    <row r="37" spans="1:7" x14ac:dyDescent="0.2">
      <c r="A37" s="57"/>
      <c r="B37" s="32"/>
      <c r="C37" s="34"/>
      <c r="D37" s="35"/>
    </row>
    <row r="38" spans="1:7" ht="15.75" customHeight="1" x14ac:dyDescent="0.2">
      <c r="A38" s="89" t="s">
        <v>8</v>
      </c>
      <c r="B38" s="90"/>
      <c r="C38" s="90"/>
      <c r="D38" s="91"/>
    </row>
    <row r="39" spans="1:7" x14ac:dyDescent="0.2">
      <c r="A39" s="57" t="s">
        <v>1</v>
      </c>
      <c r="B39" s="36">
        <v>34</v>
      </c>
      <c r="C39" s="61">
        <v>3171573.6</v>
      </c>
      <c r="D39" s="65">
        <f t="shared" ref="D39:D41" si="3">C39/B39</f>
        <v>93281.576470588232</v>
      </c>
    </row>
    <row r="40" spans="1:7" x14ac:dyDescent="0.2">
      <c r="A40" s="57" t="s">
        <v>2</v>
      </c>
      <c r="B40" s="36">
        <v>73</v>
      </c>
      <c r="C40" s="61">
        <v>5845310.5499999998</v>
      </c>
      <c r="D40" s="65">
        <f t="shared" si="3"/>
        <v>80072.747260273973</v>
      </c>
    </row>
    <row r="41" spans="1:7" x14ac:dyDescent="0.2">
      <c r="A41" s="57" t="s">
        <v>3</v>
      </c>
      <c r="B41" s="36">
        <v>26</v>
      </c>
      <c r="C41" s="61">
        <v>1749167.0999999999</v>
      </c>
      <c r="D41" s="65">
        <f t="shared" si="3"/>
        <v>67275.657692307694</v>
      </c>
    </row>
    <row r="42" spans="1:7" x14ac:dyDescent="0.2">
      <c r="A42" s="57" t="s">
        <v>4</v>
      </c>
      <c r="B42" s="37">
        <v>0</v>
      </c>
      <c r="C42" s="62">
        <v>0</v>
      </c>
      <c r="D42" s="65" t="s">
        <v>24</v>
      </c>
    </row>
    <row r="43" spans="1:7" x14ac:dyDescent="0.2">
      <c r="A43" s="57" t="s">
        <v>5</v>
      </c>
      <c r="B43" s="36">
        <v>27</v>
      </c>
      <c r="C43" s="61">
        <v>1573140.2400000002</v>
      </c>
      <c r="D43" s="65">
        <f t="shared" ref="D43:D47" si="4">C43/B43</f>
        <v>58264.453333333338</v>
      </c>
    </row>
    <row r="44" spans="1:7" ht="12.75" customHeight="1" x14ac:dyDescent="0.2">
      <c r="A44" s="57" t="s">
        <v>6</v>
      </c>
      <c r="B44" s="37">
        <v>0</v>
      </c>
      <c r="C44" s="62">
        <v>0</v>
      </c>
      <c r="D44" s="69" t="s">
        <v>24</v>
      </c>
    </row>
    <row r="45" spans="1:7" ht="12.75" customHeight="1" x14ac:dyDescent="0.2">
      <c r="A45" s="57" t="s">
        <v>9</v>
      </c>
      <c r="B45" s="33">
        <f>SUM(B39:B44)</f>
        <v>160</v>
      </c>
      <c r="C45" s="63">
        <f>SUM(C39:C44)</f>
        <v>12339191.49</v>
      </c>
      <c r="D45" s="65">
        <f t="shared" si="4"/>
        <v>77119.946812499998</v>
      </c>
    </row>
    <row r="46" spans="1:7" ht="12.75" customHeight="1" x14ac:dyDescent="0.2">
      <c r="A46" s="57"/>
      <c r="B46" s="38"/>
      <c r="C46" s="64"/>
      <c r="D46" s="66"/>
      <c r="F46" s="7"/>
      <c r="G46" s="4"/>
    </row>
    <row r="47" spans="1:7" ht="12.75" customHeight="1" x14ac:dyDescent="0.2">
      <c r="A47" s="57" t="s">
        <v>10</v>
      </c>
      <c r="B47" s="39">
        <f>SUM(B36,B45)</f>
        <v>292</v>
      </c>
      <c r="C47" s="70">
        <f>SUM(C36,C45)</f>
        <v>23986330.68</v>
      </c>
      <c r="D47" s="65">
        <f t="shared" si="4"/>
        <v>82144.968082191786</v>
      </c>
      <c r="F47" s="7"/>
      <c r="G47" s="4"/>
    </row>
    <row r="48" spans="1:7" ht="12.75" customHeight="1" x14ac:dyDescent="0.2">
      <c r="A48" s="31"/>
      <c r="B48" s="40"/>
      <c r="C48" s="41"/>
      <c r="D48" s="67"/>
      <c r="F48" s="7"/>
      <c r="G48" s="4"/>
    </row>
    <row r="49" spans="1:7" ht="12.75" customHeight="1" thickBot="1" x14ac:dyDescent="0.25">
      <c r="A49" s="42"/>
      <c r="B49" s="43"/>
      <c r="C49" s="44"/>
      <c r="D49" s="45"/>
      <c r="F49" s="7"/>
      <c r="G49" s="4"/>
    </row>
    <row r="50" spans="1:7" ht="12.75" customHeight="1" x14ac:dyDescent="0.2">
      <c r="A50" s="6"/>
      <c r="B50" s="6"/>
      <c r="C50" s="6"/>
      <c r="D50" s="6"/>
      <c r="F50" s="7"/>
      <c r="G50" s="4"/>
    </row>
    <row r="51" spans="1:7" ht="12.75" customHeight="1" x14ac:dyDescent="0.2"/>
    <row r="52" spans="1:7" ht="12.75" customHeight="1" x14ac:dyDescent="0.2">
      <c r="A52" s="76" t="s">
        <v>20</v>
      </c>
      <c r="B52" s="76"/>
      <c r="C52" s="76"/>
      <c r="D52" s="76"/>
    </row>
    <row r="53" spans="1:7" ht="12.75" customHeight="1" x14ac:dyDescent="0.2">
      <c r="A53" s="76" t="s">
        <v>21</v>
      </c>
      <c r="B53" s="76"/>
      <c r="C53" s="76"/>
      <c r="D53" s="76"/>
      <c r="F53" s="10"/>
      <c r="G53" s="13"/>
    </row>
    <row r="54" spans="1:7" ht="12.75" customHeight="1" x14ac:dyDescent="0.2">
      <c r="F54" s="10"/>
      <c r="G54" s="13"/>
    </row>
    <row r="55" spans="1:7" ht="12.75" customHeight="1" x14ac:dyDescent="0.2">
      <c r="F55" s="10"/>
      <c r="G55" s="13"/>
    </row>
    <row r="56" spans="1:7" ht="12.75" customHeight="1" x14ac:dyDescent="0.2">
      <c r="F56" s="4"/>
      <c r="G56" s="4"/>
    </row>
    <row r="57" spans="1:7" ht="12.75" customHeight="1" x14ac:dyDescent="0.2">
      <c r="F57" s="10"/>
      <c r="G57" s="13"/>
    </row>
    <row r="58" spans="1:7" ht="12.75" customHeight="1" x14ac:dyDescent="0.2">
      <c r="F58" s="4"/>
      <c r="G58" s="4"/>
    </row>
    <row r="59" spans="1:7" ht="12.75" customHeight="1" x14ac:dyDescent="0.2">
      <c r="F59" s="14"/>
      <c r="G59" s="15"/>
    </row>
    <row r="60" spans="1:7" ht="12.75" customHeight="1" x14ac:dyDescent="0.2">
      <c r="F60" s="10"/>
      <c r="G60" s="10"/>
    </row>
    <row r="61" spans="1:7" ht="12.75" customHeight="1" x14ac:dyDescent="0.2">
      <c r="F61" s="8"/>
      <c r="G61" s="9"/>
    </row>
    <row r="62" spans="1:7" ht="12.75" customHeight="1" x14ac:dyDescent="0.2">
      <c r="F62" s="8"/>
      <c r="G62" s="9"/>
    </row>
    <row r="63" spans="1:7" ht="12.75" customHeight="1" x14ac:dyDescent="0.2">
      <c r="F63" s="17"/>
      <c r="G63" s="19"/>
    </row>
    <row r="69" spans="6:7" ht="15.75" customHeight="1" x14ac:dyDescent="0.2"/>
    <row r="70" spans="6:7" ht="15.75" customHeight="1" x14ac:dyDescent="0.2"/>
    <row r="74" spans="6:7" ht="12.75" customHeight="1" x14ac:dyDescent="0.2"/>
    <row r="75" spans="6:7" x14ac:dyDescent="0.2">
      <c r="F75" s="3"/>
      <c r="G75" s="4"/>
    </row>
    <row r="76" spans="6:7" x14ac:dyDescent="0.2">
      <c r="F76" s="3"/>
      <c r="G76" s="4"/>
    </row>
    <row r="77" spans="6:7" x14ac:dyDescent="0.2">
      <c r="F77" s="3"/>
      <c r="G77" s="4"/>
    </row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5"/>
      <c r="G81" s="2"/>
    </row>
    <row r="87" spans="6:7" ht="15.75" customHeight="1" x14ac:dyDescent="0.2"/>
    <row r="88" spans="6:7" ht="15.75" customHeight="1" x14ac:dyDescent="0.2"/>
    <row r="93" spans="6:7" ht="14.25" customHeight="1" x14ac:dyDescent="0.2"/>
    <row r="96" spans="6:7" x14ac:dyDescent="0.2">
      <c r="F96" s="7"/>
      <c r="G96" s="11"/>
    </row>
    <row r="97" spans="6:7" x14ac:dyDescent="0.2">
      <c r="F97" s="7"/>
      <c r="G97" s="11"/>
    </row>
    <row r="98" spans="6:7" x14ac:dyDescent="0.2">
      <c r="F98" s="7"/>
      <c r="G98" s="11"/>
    </row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5" spans="6:7" x14ac:dyDescent="0.2">
      <c r="F105" s="10"/>
      <c r="G105" s="13"/>
    </row>
    <row r="106" spans="6:7" x14ac:dyDescent="0.2">
      <c r="F106" s="10"/>
      <c r="G106" s="13"/>
    </row>
    <row r="107" spans="6:7" x14ac:dyDescent="0.2">
      <c r="F107" s="10"/>
      <c r="G107" s="13"/>
    </row>
    <row r="108" spans="6:7" x14ac:dyDescent="0.2">
      <c r="F108" s="4"/>
      <c r="G108" s="4"/>
    </row>
    <row r="109" spans="6:7" x14ac:dyDescent="0.2">
      <c r="F109" s="4"/>
      <c r="G109" s="4"/>
    </row>
    <row r="110" spans="6:7" x14ac:dyDescent="0.2">
      <c r="F110" s="4"/>
      <c r="G110" s="4"/>
    </row>
    <row r="111" spans="6:7" x14ac:dyDescent="0.2">
      <c r="F111" s="14"/>
      <c r="G111" s="15"/>
    </row>
    <row r="112" spans="6:7" x14ac:dyDescent="0.2">
      <c r="F112" s="10"/>
      <c r="G112" s="10"/>
    </row>
    <row r="113" spans="5:12" x14ac:dyDescent="0.2">
      <c r="F113" s="8"/>
      <c r="G113" s="9"/>
    </row>
    <row r="114" spans="5:12" x14ac:dyDescent="0.2">
      <c r="F114" s="8"/>
      <c r="G114" s="9"/>
    </row>
    <row r="115" spans="5:12" x14ac:dyDescent="0.2">
      <c r="F115" s="17"/>
      <c r="G115" s="18"/>
    </row>
    <row r="118" spans="5:12" x14ac:dyDescent="0.2">
      <c r="F118"/>
      <c r="G118"/>
    </row>
    <row r="119" spans="5:12" x14ac:dyDescent="0.2">
      <c r="E119" s="21"/>
      <c r="F119" s="21"/>
      <c r="G119" s="21"/>
      <c r="H119" s="21"/>
      <c r="I119" s="21"/>
      <c r="J119" s="21"/>
      <c r="K119" s="21"/>
      <c r="L119" s="20"/>
    </row>
    <row r="120" spans="5:12" x14ac:dyDescent="0.2">
      <c r="E120" s="21"/>
      <c r="F120" s="21"/>
      <c r="G120" s="21"/>
      <c r="H120" s="21"/>
      <c r="I120" s="21"/>
      <c r="J120" s="21"/>
      <c r="K120" s="21"/>
    </row>
  </sheetData>
  <mergeCells count="13">
    <mergeCell ref="A22:D22"/>
    <mergeCell ref="A2:D2"/>
    <mergeCell ref="A3:D3"/>
    <mergeCell ref="A4:D4"/>
    <mergeCell ref="A5:D5"/>
    <mergeCell ref="A21:D21"/>
    <mergeCell ref="A53:D53"/>
    <mergeCell ref="A23:D23"/>
    <mergeCell ref="A24:D24"/>
    <mergeCell ref="A25:D25"/>
    <mergeCell ref="A29:D29"/>
    <mergeCell ref="A38:D38"/>
    <mergeCell ref="A52:D52"/>
  </mergeCells>
  <hyperlinks>
    <hyperlink ref="A53:D53" r:id="rId1" display="Faculty Staff Home" xr:uid="{9AEEA645-8085-4B43-BDBE-0ADDB4079457}"/>
    <hyperlink ref="A52:D52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2025-01-02T14:05:40Z</dcterms:modified>
</cp:coreProperties>
</file>